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trelba\"/>
    </mc:Choice>
  </mc:AlternateContent>
  <xr:revisionPtr revIDLastSave="0" documentId="8_{7D471339-2229-446E-88F9-70B9F32425F6}" xr6:coauthVersionLast="47" xr6:coauthVersionMax="47" xr10:uidLastSave="{00000000-0000-0000-0000-000000000000}"/>
  <bookViews>
    <workbookView xWindow="735" yWindow="735" windowWidth="21600" windowHeight="12645" xr2:uid="{CCA5C1A3-656B-4A40-AE37-6234C61671BA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1" l="1"/>
  <c r="M49" i="1"/>
  <c r="M41" i="1"/>
  <c r="M38" i="1"/>
  <c r="M36" i="1"/>
  <c r="M37" i="1"/>
  <c r="M22" i="1"/>
  <c r="M16" i="1"/>
  <c r="M15" i="1"/>
  <c r="M19" i="1"/>
  <c r="M20" i="1"/>
  <c r="M17" i="1"/>
  <c r="M21" i="1"/>
  <c r="M28" i="1"/>
  <c r="M27" i="1"/>
  <c r="M31" i="1"/>
  <c r="M42" i="1"/>
  <c r="M18" i="1"/>
  <c r="M52" i="1"/>
  <c r="M46" i="1"/>
  <c r="M35" i="1"/>
  <c r="M30" i="1"/>
  <c r="M29" i="1"/>
</calcChain>
</file>

<file path=xl/sharedStrings.xml><?xml version="1.0" encoding="utf-8"?>
<sst xmlns="http://schemas.openxmlformats.org/spreadsheetml/2006/main" count="80" uniqueCount="49">
  <si>
    <t xml:space="preserve">  </t>
  </si>
  <si>
    <t xml:space="preserve">        Výsledková listina </t>
  </si>
  <si>
    <t>Přebor okresu Hodonín</t>
  </si>
  <si>
    <t>SM 3 x 20 - Ž + Jky + Dor.</t>
  </si>
  <si>
    <t xml:space="preserve">LM 60 - M + J + V </t>
  </si>
  <si>
    <t xml:space="preserve">LM 3 x 20 - M + J </t>
  </si>
  <si>
    <t>Okresní přebor LM 60 - M + J + V</t>
  </si>
  <si>
    <t>SM 60 -  Ž + Jky + Dor.</t>
  </si>
  <si>
    <t>AVZO Huslenky</t>
  </si>
  <si>
    <t>0551/25406</t>
  </si>
  <si>
    <t>0452/06118</t>
  </si>
  <si>
    <t>SSK Nivnice</t>
  </si>
  <si>
    <t>SSK Strážnice</t>
  </si>
  <si>
    <t>SSK Uh. Ostroh</t>
  </si>
  <si>
    <t xml:space="preserve">SSK EHO Hodonín </t>
  </si>
  <si>
    <t>0457/33515</t>
  </si>
  <si>
    <t>SSK Hlučín</t>
  </si>
  <si>
    <t xml:space="preserve">Okresní přebor LM 3 x 20 - M + J </t>
  </si>
  <si>
    <t>0034/39058</t>
  </si>
  <si>
    <t xml:space="preserve">   </t>
  </si>
  <si>
    <t xml:space="preserve">Hlavní rozhodčí : Janík Marek </t>
  </si>
  <si>
    <t>0551/41338</t>
  </si>
  <si>
    <t>Zahrádková Marie</t>
  </si>
  <si>
    <t xml:space="preserve"> Hlavsa Petr</t>
  </si>
  <si>
    <t>Skalický Miroslav</t>
  </si>
  <si>
    <t>Stav</t>
  </si>
  <si>
    <t>Velká cena Strážnice - 8.6.2025</t>
  </si>
  <si>
    <t>Slinták Josef</t>
  </si>
  <si>
    <t>Karlík Ondřej</t>
  </si>
  <si>
    <t>Hlavsa Petr</t>
  </si>
  <si>
    <t>Jánoš Štěpán</t>
  </si>
  <si>
    <t>SSK Březolupy</t>
  </si>
  <si>
    <t>Krčil Petr</t>
  </si>
  <si>
    <t>Krčilová Helena</t>
  </si>
  <si>
    <t>0551/7108</t>
  </si>
  <si>
    <t>Hála Miroslav</t>
  </si>
  <si>
    <t>0551/7107</t>
  </si>
  <si>
    <t>Tesař David</t>
  </si>
  <si>
    <t>Janeček Jiří</t>
  </si>
  <si>
    <t>0069/01520</t>
  </si>
  <si>
    <t>Duel Praha</t>
  </si>
  <si>
    <t>Kusák Petr</t>
  </si>
  <si>
    <t>0210/45671</t>
  </si>
  <si>
    <t>0386/44162</t>
  </si>
  <si>
    <t>0004/44891</t>
  </si>
  <si>
    <t>SSK Ostroj Opava</t>
  </si>
  <si>
    <t>Halová Radmila</t>
  </si>
  <si>
    <t>AVZO EHO Hodonín</t>
  </si>
  <si>
    <t xml:space="preserve">Okresní přebor SM 60 Ž + Jky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</si>
</sst>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3" xfId="0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0" borderId="0" xfId="0" applyFont="1"/>
    <xf numFmtId="0" fontId="1" fillId="0" borderId="4" xfId="0" applyFont="1" applyBorder="1"/>
    <xf numFmtId="0" fontId="5" fillId="2" borderId="5" xfId="0" applyFont="1" applyFill="1" applyBorder="1"/>
    <xf numFmtId="0" fontId="0" fillId="0" borderId="4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3" borderId="1" xfId="0" applyFon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5" fillId="3" borderId="3" xfId="0" applyFont="1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0" xfId="0" applyFill="1"/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1" fillId="3" borderId="0" xfId="0" applyFont="1" applyFill="1"/>
    <xf numFmtId="0" fontId="5" fillId="3" borderId="3" xfId="0" applyFont="1" applyFill="1" applyBorder="1" applyAlignment="1">
      <alignment horizontal="left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0</xdr:rowOff>
    </xdr:from>
    <xdr:to>
      <xdr:col>5</xdr:col>
      <xdr:colOff>466725</xdr:colOff>
      <xdr:row>7</xdr:row>
      <xdr:rowOff>47625</xdr:rowOff>
    </xdr:to>
    <xdr:pic>
      <xdr:nvPicPr>
        <xdr:cNvPr id="1073" name="Picture 1" descr="portret">
          <a:extLst>
            <a:ext uri="{FF2B5EF4-FFF2-40B4-BE49-F238E27FC236}">
              <a16:creationId xmlns:a16="http://schemas.microsoft.com/office/drawing/2014/main" id="{BD5C38E5-9899-85F2-F269-5DCCB90BA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0"/>
          <a:ext cx="11715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E02CA-5EBC-47D0-90AD-0F0A863F8690}">
  <sheetPr>
    <pageSetUpPr fitToPage="1"/>
  </sheetPr>
  <dimension ref="A6:N54"/>
  <sheetViews>
    <sheetView tabSelected="1" zoomScale="92" zoomScaleNormal="92" workbookViewId="0">
      <selection activeCell="Q19" sqref="Q19"/>
    </sheetView>
  </sheetViews>
  <sheetFormatPr defaultRowHeight="12.75" x14ac:dyDescent="0.2"/>
  <cols>
    <col min="1" max="1" width="9.140625" style="3"/>
    <col min="3" max="3" width="13.7109375" customWidth="1"/>
    <col min="4" max="4" width="6.7109375" style="3" customWidth="1"/>
    <col min="5" max="5" width="13.42578125" style="3" customWidth="1"/>
    <col min="6" max="6" width="18.5703125" customWidth="1"/>
    <col min="7" max="12" width="4.42578125" customWidth="1"/>
    <col min="13" max="13" width="7" customWidth="1"/>
  </cols>
  <sheetData>
    <row r="6" spans="1:14" x14ac:dyDescent="0.2">
      <c r="E6" s="3" t="s">
        <v>0</v>
      </c>
    </row>
    <row r="9" spans="1:14" ht="23.25" x14ac:dyDescent="0.35">
      <c r="C9" t="s">
        <v>19</v>
      </c>
      <c r="E9" s="4" t="s">
        <v>1</v>
      </c>
    </row>
    <row r="11" spans="1:14" ht="18" x14ac:dyDescent="0.25">
      <c r="E11" s="5" t="s">
        <v>26</v>
      </c>
      <c r="F11" s="2"/>
    </row>
    <row r="12" spans="1:14" ht="18" x14ac:dyDescent="0.25">
      <c r="E12" s="5" t="s">
        <v>2</v>
      </c>
    </row>
    <row r="13" spans="1:14" ht="18" x14ac:dyDescent="0.25">
      <c r="E13" s="5"/>
    </row>
    <row r="14" spans="1:14" x14ac:dyDescent="0.2">
      <c r="A14" s="6" t="s">
        <v>25</v>
      </c>
      <c r="B14" s="1" t="s">
        <v>4</v>
      </c>
    </row>
    <row r="15" spans="1:14" s="26" customFormat="1" x14ac:dyDescent="0.2">
      <c r="A15" s="10">
        <v>101</v>
      </c>
      <c r="B15" s="7" t="s">
        <v>24</v>
      </c>
      <c r="C15" s="8"/>
      <c r="D15" s="9">
        <v>1956</v>
      </c>
      <c r="E15" s="10" t="s">
        <v>10</v>
      </c>
      <c r="F15" s="11" t="s">
        <v>12</v>
      </c>
      <c r="G15" s="12">
        <v>95</v>
      </c>
      <c r="H15" s="12">
        <v>100</v>
      </c>
      <c r="I15" s="12">
        <v>99</v>
      </c>
      <c r="J15" s="12">
        <v>97</v>
      </c>
      <c r="K15" s="12">
        <v>97</v>
      </c>
      <c r="L15" s="12">
        <v>98</v>
      </c>
      <c r="M15" s="13">
        <f t="shared" ref="M15:M22" si="0">G15+H15+I15+J15+K15+L15</f>
        <v>586</v>
      </c>
      <c r="N15" s="13">
        <v>1</v>
      </c>
    </row>
    <row r="16" spans="1:14" s="26" customFormat="1" x14ac:dyDescent="0.2">
      <c r="A16" s="10">
        <v>108</v>
      </c>
      <c r="B16" s="7" t="s">
        <v>28</v>
      </c>
      <c r="C16" s="8"/>
      <c r="D16" s="9">
        <v>1985</v>
      </c>
      <c r="E16" s="10" t="s">
        <v>9</v>
      </c>
      <c r="F16" s="12" t="s">
        <v>11</v>
      </c>
      <c r="G16" s="12">
        <v>97</v>
      </c>
      <c r="H16" s="12">
        <v>97</v>
      </c>
      <c r="I16" s="12">
        <v>98</v>
      </c>
      <c r="J16" s="12">
        <v>97</v>
      </c>
      <c r="K16" s="12">
        <v>97</v>
      </c>
      <c r="L16" s="12">
        <v>99</v>
      </c>
      <c r="M16" s="13">
        <f t="shared" si="0"/>
        <v>585</v>
      </c>
      <c r="N16" s="13">
        <v>2</v>
      </c>
    </row>
    <row r="17" spans="1:14" s="26" customFormat="1" x14ac:dyDescent="0.2">
      <c r="A17" s="10">
        <v>215</v>
      </c>
      <c r="B17" s="7" t="s">
        <v>37</v>
      </c>
      <c r="C17" s="8"/>
      <c r="D17" s="9">
        <v>1979</v>
      </c>
      <c r="E17" s="14" t="s">
        <v>18</v>
      </c>
      <c r="F17" s="11" t="s">
        <v>16</v>
      </c>
      <c r="G17" s="12">
        <v>95</v>
      </c>
      <c r="H17" s="12">
        <v>96</v>
      </c>
      <c r="I17" s="12">
        <v>98</v>
      </c>
      <c r="J17" s="12">
        <v>99</v>
      </c>
      <c r="K17" s="12">
        <v>97</v>
      </c>
      <c r="L17" s="12">
        <v>98</v>
      </c>
      <c r="M17" s="13">
        <f t="shared" si="0"/>
        <v>583</v>
      </c>
      <c r="N17" s="13">
        <v>3</v>
      </c>
    </row>
    <row r="18" spans="1:14" s="26" customFormat="1" x14ac:dyDescent="0.2">
      <c r="A18" s="19">
        <v>104</v>
      </c>
      <c r="B18" s="20" t="s">
        <v>29</v>
      </c>
      <c r="C18" s="21"/>
      <c r="D18" s="22">
        <v>1984</v>
      </c>
      <c r="E18" s="19" t="s">
        <v>15</v>
      </c>
      <c r="F18" s="23" t="s">
        <v>14</v>
      </c>
      <c r="G18" s="24">
        <v>96</v>
      </c>
      <c r="H18" s="24">
        <v>98</v>
      </c>
      <c r="I18" s="24">
        <v>94</v>
      </c>
      <c r="J18" s="24">
        <v>98</v>
      </c>
      <c r="K18" s="24">
        <v>99</v>
      </c>
      <c r="L18" s="24">
        <v>94</v>
      </c>
      <c r="M18" s="25">
        <f t="shared" si="0"/>
        <v>579</v>
      </c>
      <c r="N18" s="25">
        <v>4</v>
      </c>
    </row>
    <row r="19" spans="1:14" s="26" customFormat="1" x14ac:dyDescent="0.2">
      <c r="A19" s="19">
        <v>111</v>
      </c>
      <c r="B19" s="20" t="s">
        <v>35</v>
      </c>
      <c r="C19" s="21"/>
      <c r="D19" s="22">
        <v>1969</v>
      </c>
      <c r="E19" s="27" t="s">
        <v>36</v>
      </c>
      <c r="F19" s="23" t="s">
        <v>11</v>
      </c>
      <c r="G19" s="24">
        <v>95</v>
      </c>
      <c r="H19" s="24">
        <v>94</v>
      </c>
      <c r="I19" s="24">
        <v>93</v>
      </c>
      <c r="J19" s="24">
        <v>96</v>
      </c>
      <c r="K19" s="24">
        <v>97</v>
      </c>
      <c r="L19" s="24">
        <v>100</v>
      </c>
      <c r="M19" s="25">
        <f t="shared" si="0"/>
        <v>575</v>
      </c>
      <c r="N19" s="25">
        <v>5</v>
      </c>
    </row>
    <row r="20" spans="1:14" s="26" customFormat="1" x14ac:dyDescent="0.2">
      <c r="A20" s="19">
        <v>105</v>
      </c>
      <c r="B20" s="20" t="s">
        <v>32</v>
      </c>
      <c r="C20" s="21"/>
      <c r="D20" s="22">
        <v>1964</v>
      </c>
      <c r="E20" s="19"/>
      <c r="F20" s="23" t="s">
        <v>8</v>
      </c>
      <c r="G20" s="24">
        <v>94</v>
      </c>
      <c r="H20" s="24">
        <v>91</v>
      </c>
      <c r="I20" s="24">
        <v>94</v>
      </c>
      <c r="J20" s="24">
        <v>95</v>
      </c>
      <c r="K20" s="24">
        <v>97</v>
      </c>
      <c r="L20" s="24">
        <v>97</v>
      </c>
      <c r="M20" s="25">
        <f t="shared" si="0"/>
        <v>568</v>
      </c>
      <c r="N20" s="25">
        <v>6</v>
      </c>
    </row>
    <row r="21" spans="1:14" s="26" customFormat="1" x14ac:dyDescent="0.2">
      <c r="A21" s="19">
        <v>214</v>
      </c>
      <c r="B21" s="20" t="s">
        <v>38</v>
      </c>
      <c r="C21" s="21"/>
      <c r="D21" s="22">
        <v>1959</v>
      </c>
      <c r="E21" s="27" t="s">
        <v>39</v>
      </c>
      <c r="F21" s="23" t="s">
        <v>40</v>
      </c>
      <c r="G21" s="24">
        <v>96</v>
      </c>
      <c r="H21" s="24">
        <v>94</v>
      </c>
      <c r="I21" s="24">
        <v>92</v>
      </c>
      <c r="J21" s="24">
        <v>96</v>
      </c>
      <c r="K21" s="24">
        <v>95</v>
      </c>
      <c r="L21" s="24">
        <v>92</v>
      </c>
      <c r="M21" s="25">
        <f t="shared" si="0"/>
        <v>565</v>
      </c>
      <c r="N21" s="25">
        <v>7</v>
      </c>
    </row>
    <row r="22" spans="1:14" s="26" customFormat="1" x14ac:dyDescent="0.2">
      <c r="A22" s="19">
        <v>109</v>
      </c>
      <c r="B22" s="20" t="s">
        <v>27</v>
      </c>
      <c r="C22" s="21"/>
      <c r="D22" s="22">
        <v>1956</v>
      </c>
      <c r="E22" s="27" t="s">
        <v>21</v>
      </c>
      <c r="F22" s="23" t="s">
        <v>11</v>
      </c>
      <c r="G22" s="24">
        <v>93</v>
      </c>
      <c r="H22" s="24">
        <v>90</v>
      </c>
      <c r="I22" s="24">
        <v>96</v>
      </c>
      <c r="J22" s="24">
        <v>96</v>
      </c>
      <c r="K22" s="24">
        <v>96</v>
      </c>
      <c r="L22" s="24">
        <v>92</v>
      </c>
      <c r="M22" s="25">
        <f t="shared" si="0"/>
        <v>563</v>
      </c>
      <c r="N22" s="25">
        <v>8</v>
      </c>
    </row>
    <row r="23" spans="1:14" s="26" customFormat="1" x14ac:dyDescent="0.2"/>
    <row r="24" spans="1:14" x14ac:dyDescent="0.2">
      <c r="B24" s="15"/>
      <c r="F24" s="15"/>
      <c r="M24" s="1"/>
    </row>
    <row r="26" spans="1:14" x14ac:dyDescent="0.2">
      <c r="B26" s="1" t="s">
        <v>7</v>
      </c>
    </row>
    <row r="27" spans="1:14" s="26" customFormat="1" x14ac:dyDescent="0.2">
      <c r="A27" s="10">
        <v>112</v>
      </c>
      <c r="B27" s="17" t="s">
        <v>46</v>
      </c>
      <c r="C27" s="8"/>
      <c r="D27" s="9">
        <v>1970</v>
      </c>
      <c r="E27" s="14" t="s">
        <v>34</v>
      </c>
      <c r="F27" s="11" t="s">
        <v>11</v>
      </c>
      <c r="G27" s="12">
        <v>97</v>
      </c>
      <c r="H27" s="12">
        <v>98</v>
      </c>
      <c r="I27" s="12">
        <v>96</v>
      </c>
      <c r="J27" s="12">
        <v>98</v>
      </c>
      <c r="K27" s="12">
        <v>97</v>
      </c>
      <c r="L27" s="12">
        <v>98</v>
      </c>
      <c r="M27" s="13">
        <f>SUM(G27:L27)</f>
        <v>584</v>
      </c>
      <c r="N27" s="36">
        <v>1</v>
      </c>
    </row>
    <row r="28" spans="1:14" s="26" customFormat="1" x14ac:dyDescent="0.2">
      <c r="A28" s="14">
        <v>117</v>
      </c>
      <c r="B28" s="17" t="s">
        <v>30</v>
      </c>
      <c r="C28" s="34"/>
      <c r="D28" s="35">
        <v>2008</v>
      </c>
      <c r="E28" s="14" t="s">
        <v>43</v>
      </c>
      <c r="F28" s="11" t="s">
        <v>31</v>
      </c>
      <c r="G28" s="11">
        <v>94</v>
      </c>
      <c r="H28" s="11">
        <v>94</v>
      </c>
      <c r="I28" s="11">
        <v>97</v>
      </c>
      <c r="J28" s="11">
        <v>94</v>
      </c>
      <c r="K28" s="11">
        <v>96</v>
      </c>
      <c r="L28" s="11">
        <v>97</v>
      </c>
      <c r="M28" s="13">
        <f>SUM(G28:L28)</f>
        <v>572</v>
      </c>
      <c r="N28" s="36">
        <v>2</v>
      </c>
    </row>
    <row r="29" spans="1:14" s="26" customFormat="1" x14ac:dyDescent="0.2">
      <c r="A29" s="10">
        <v>106</v>
      </c>
      <c r="B29" s="17" t="s">
        <v>33</v>
      </c>
      <c r="C29" s="8"/>
      <c r="D29" s="9">
        <v>2005</v>
      </c>
      <c r="E29" s="10" t="s">
        <v>44</v>
      </c>
      <c r="F29" s="11" t="s">
        <v>45</v>
      </c>
      <c r="G29" s="12">
        <v>94</v>
      </c>
      <c r="H29" s="12">
        <v>92</v>
      </c>
      <c r="I29" s="12">
        <v>93</v>
      </c>
      <c r="J29" s="12">
        <v>97</v>
      </c>
      <c r="K29" s="12">
        <v>94</v>
      </c>
      <c r="L29" s="12">
        <v>97</v>
      </c>
      <c r="M29" s="13">
        <f>SUM(G29:L29)</f>
        <v>567</v>
      </c>
      <c r="N29" s="36">
        <v>3</v>
      </c>
    </row>
    <row r="30" spans="1:14" s="26" customFormat="1" x14ac:dyDescent="0.2">
      <c r="A30" s="19">
        <v>118</v>
      </c>
      <c r="B30" s="28" t="s">
        <v>22</v>
      </c>
      <c r="C30" s="21"/>
      <c r="D30" s="22">
        <v>1998</v>
      </c>
      <c r="E30" s="19"/>
      <c r="F30" s="33" t="s">
        <v>47</v>
      </c>
      <c r="G30" s="24">
        <v>92</v>
      </c>
      <c r="H30" s="24">
        <v>93</v>
      </c>
      <c r="I30" s="24">
        <v>90</v>
      </c>
      <c r="J30" s="24">
        <v>85</v>
      </c>
      <c r="K30" s="24">
        <v>95</v>
      </c>
      <c r="L30" s="24">
        <v>96</v>
      </c>
      <c r="M30" s="25">
        <f>SUM(G30:L30)</f>
        <v>551</v>
      </c>
      <c r="N30" s="37">
        <v>4</v>
      </c>
    </row>
    <row r="31" spans="1:14" x14ac:dyDescent="0.2">
      <c r="A31" s="19">
        <v>116</v>
      </c>
      <c r="B31" s="20" t="s">
        <v>41</v>
      </c>
      <c r="C31" s="21"/>
      <c r="D31" s="22">
        <v>2012</v>
      </c>
      <c r="E31" s="19" t="s">
        <v>42</v>
      </c>
      <c r="F31" s="23" t="s">
        <v>13</v>
      </c>
      <c r="G31" s="24">
        <v>81</v>
      </c>
      <c r="H31" s="24">
        <v>93</v>
      </c>
      <c r="I31" s="24">
        <v>88</v>
      </c>
      <c r="J31" s="24">
        <v>87</v>
      </c>
      <c r="K31" s="24">
        <v>90</v>
      </c>
      <c r="L31" s="24">
        <v>89</v>
      </c>
      <c r="M31" s="25">
        <f>SUM(G31:L31)</f>
        <v>528</v>
      </c>
      <c r="N31" s="37">
        <v>5</v>
      </c>
    </row>
    <row r="32" spans="1:14" x14ac:dyDescent="0.2">
      <c r="A32" s="29"/>
      <c r="B32" s="31"/>
      <c r="C32" s="26"/>
      <c r="D32" s="29"/>
      <c r="E32" s="29"/>
      <c r="F32" s="31"/>
      <c r="G32" s="26"/>
      <c r="H32" s="26"/>
      <c r="I32" s="26"/>
      <c r="J32" s="26"/>
      <c r="K32" s="26"/>
      <c r="L32" s="26"/>
      <c r="M32" s="32"/>
    </row>
    <row r="33" spans="1:14" x14ac:dyDescent="0.2">
      <c r="A33" s="29"/>
      <c r="B33" s="31"/>
      <c r="C33" s="26"/>
      <c r="D33" s="29"/>
      <c r="E33" s="29"/>
      <c r="F33" s="31"/>
      <c r="G33" s="26"/>
      <c r="H33" s="26"/>
      <c r="I33" s="26"/>
      <c r="J33" s="26"/>
      <c r="K33" s="26"/>
      <c r="L33" s="26"/>
      <c r="M33" s="32"/>
    </row>
    <row r="34" spans="1:14" x14ac:dyDescent="0.2">
      <c r="A34" s="18"/>
      <c r="B34" s="1" t="s">
        <v>5</v>
      </c>
      <c r="G34" s="1"/>
      <c r="H34" s="1"/>
      <c r="I34" s="1"/>
      <c r="J34" s="1"/>
      <c r="K34" s="1"/>
      <c r="L34" s="1"/>
    </row>
    <row r="35" spans="1:14" s="26" customFormat="1" x14ac:dyDescent="0.2">
      <c r="A35" s="10">
        <v>208</v>
      </c>
      <c r="B35" s="34" t="s">
        <v>28</v>
      </c>
      <c r="C35" s="12"/>
      <c r="D35" s="10">
        <v>1985</v>
      </c>
      <c r="E35" s="14" t="s">
        <v>9</v>
      </c>
      <c r="F35" s="11" t="s">
        <v>11</v>
      </c>
      <c r="G35" s="12">
        <v>97</v>
      </c>
      <c r="H35" s="12">
        <v>97</v>
      </c>
      <c r="I35" s="12">
        <v>87</v>
      </c>
      <c r="J35" s="12">
        <v>86</v>
      </c>
      <c r="K35" s="12">
        <v>90</v>
      </c>
      <c r="L35" s="12">
        <v>89</v>
      </c>
      <c r="M35" s="13">
        <f>G35+H35+I35+J35+K35+L35</f>
        <v>546</v>
      </c>
      <c r="N35" s="36">
        <v>1</v>
      </c>
    </row>
    <row r="36" spans="1:14" s="26" customFormat="1" x14ac:dyDescent="0.2">
      <c r="A36" s="40">
        <v>211</v>
      </c>
      <c r="B36" s="17" t="s">
        <v>35</v>
      </c>
      <c r="C36" s="8"/>
      <c r="D36" s="9">
        <v>1969</v>
      </c>
      <c r="E36" s="14" t="s">
        <v>36</v>
      </c>
      <c r="F36" s="11" t="s">
        <v>11</v>
      </c>
      <c r="G36" s="12">
        <v>95</v>
      </c>
      <c r="H36" s="12">
        <v>94</v>
      </c>
      <c r="I36" s="12">
        <v>95</v>
      </c>
      <c r="J36" s="12">
        <v>94</v>
      </c>
      <c r="K36" s="12">
        <v>89</v>
      </c>
      <c r="L36" s="12">
        <v>79</v>
      </c>
      <c r="M36" s="13">
        <f>G36+H36+I36+J36+K36+L36</f>
        <v>546</v>
      </c>
      <c r="N36" s="36">
        <v>2</v>
      </c>
    </row>
    <row r="37" spans="1:14" s="26" customFormat="1" x14ac:dyDescent="0.2">
      <c r="A37" s="10">
        <v>209</v>
      </c>
      <c r="B37" s="7" t="s">
        <v>27</v>
      </c>
      <c r="C37" s="8"/>
      <c r="D37" s="9">
        <v>1956</v>
      </c>
      <c r="E37" s="14" t="s">
        <v>21</v>
      </c>
      <c r="F37" s="11" t="s">
        <v>11</v>
      </c>
      <c r="G37" s="12">
        <v>93</v>
      </c>
      <c r="H37" s="12">
        <v>90</v>
      </c>
      <c r="I37" s="12">
        <v>95</v>
      </c>
      <c r="J37" s="12">
        <v>91</v>
      </c>
      <c r="K37" s="12">
        <v>82</v>
      </c>
      <c r="L37" s="12">
        <v>83</v>
      </c>
      <c r="M37" s="13">
        <f>G37+H37+I37+J37+K37+L37</f>
        <v>534</v>
      </c>
      <c r="N37" s="36">
        <v>3</v>
      </c>
    </row>
    <row r="38" spans="1:14" s="26" customFormat="1" x14ac:dyDescent="0.2">
      <c r="A38" s="19">
        <v>204</v>
      </c>
      <c r="B38" s="20" t="s">
        <v>29</v>
      </c>
      <c r="C38" s="21"/>
      <c r="D38" s="22">
        <v>1984</v>
      </c>
      <c r="E38" s="19" t="s">
        <v>15</v>
      </c>
      <c r="F38" s="23" t="s">
        <v>14</v>
      </c>
      <c r="G38" s="24">
        <v>96</v>
      </c>
      <c r="H38" s="24">
        <v>98</v>
      </c>
      <c r="I38" s="24">
        <v>92</v>
      </c>
      <c r="J38" s="24">
        <v>89</v>
      </c>
      <c r="K38" s="24">
        <v>79</v>
      </c>
      <c r="L38" s="24">
        <v>76</v>
      </c>
      <c r="M38" s="25">
        <f>G38+H38+I38+J38+K38+L38</f>
        <v>530</v>
      </c>
      <c r="N38" s="37">
        <v>4</v>
      </c>
    </row>
    <row r="39" spans="1:14" s="26" customFormat="1" x14ac:dyDescent="0.2">
      <c r="A39" s="29"/>
      <c r="B39" s="31"/>
      <c r="D39" s="29"/>
      <c r="E39" s="30"/>
      <c r="F39" s="31"/>
      <c r="M39" s="32"/>
      <c r="N39" s="29"/>
    </row>
    <row r="40" spans="1:14" x14ac:dyDescent="0.2">
      <c r="A40" s="18"/>
      <c r="B40" s="16" t="s">
        <v>3</v>
      </c>
      <c r="G40" s="1"/>
      <c r="H40" s="1"/>
      <c r="I40" s="1"/>
      <c r="J40" s="1"/>
      <c r="K40" s="1"/>
      <c r="L40" s="1"/>
      <c r="N40" s="3"/>
    </row>
    <row r="41" spans="1:14" s="26" customFormat="1" x14ac:dyDescent="0.2">
      <c r="A41" s="10">
        <v>212</v>
      </c>
      <c r="B41" s="17" t="s">
        <v>46</v>
      </c>
      <c r="C41" s="8"/>
      <c r="D41" s="9">
        <v>1970</v>
      </c>
      <c r="E41" s="14" t="s">
        <v>34</v>
      </c>
      <c r="F41" s="11" t="s">
        <v>11</v>
      </c>
      <c r="G41" s="12">
        <v>97</v>
      </c>
      <c r="H41" s="12">
        <v>98</v>
      </c>
      <c r="I41" s="12">
        <v>94</v>
      </c>
      <c r="J41" s="12">
        <v>95</v>
      </c>
      <c r="K41" s="12">
        <v>94</v>
      </c>
      <c r="L41" s="12">
        <v>91</v>
      </c>
      <c r="M41" s="13">
        <f>SUM(G41:L41)</f>
        <v>569</v>
      </c>
      <c r="N41" s="36">
        <v>1</v>
      </c>
    </row>
    <row r="42" spans="1:14" s="26" customFormat="1" x14ac:dyDescent="0.2">
      <c r="A42" s="10">
        <v>206</v>
      </c>
      <c r="B42" s="17" t="s">
        <v>33</v>
      </c>
      <c r="C42" s="8"/>
      <c r="D42" s="9">
        <v>2005</v>
      </c>
      <c r="E42" s="10" t="s">
        <v>44</v>
      </c>
      <c r="F42" s="11" t="s">
        <v>45</v>
      </c>
      <c r="G42" s="12">
        <v>94</v>
      </c>
      <c r="H42" s="12">
        <v>92</v>
      </c>
      <c r="I42" s="12">
        <v>86</v>
      </c>
      <c r="J42" s="12">
        <v>94</v>
      </c>
      <c r="K42" s="12">
        <v>79</v>
      </c>
      <c r="L42" s="12">
        <v>72</v>
      </c>
      <c r="M42" s="13">
        <f>SUM(G42:L42)</f>
        <v>517</v>
      </c>
      <c r="N42" s="36">
        <v>2</v>
      </c>
    </row>
    <row r="43" spans="1:14" x14ac:dyDescent="0.2">
      <c r="B43" s="15"/>
      <c r="F43" s="15"/>
      <c r="M43" s="1"/>
      <c r="N43" s="3"/>
    </row>
    <row r="44" spans="1:14" x14ac:dyDescent="0.2">
      <c r="B44" s="1" t="s">
        <v>6</v>
      </c>
      <c r="N44" s="3"/>
    </row>
    <row r="45" spans="1:14" x14ac:dyDescent="0.2">
      <c r="A45" s="10">
        <v>101</v>
      </c>
      <c r="B45" s="7" t="s">
        <v>24</v>
      </c>
      <c r="C45" s="8"/>
      <c r="D45" s="9">
        <v>1956</v>
      </c>
      <c r="E45" s="10" t="s">
        <v>10</v>
      </c>
      <c r="F45" s="11" t="s">
        <v>12</v>
      </c>
      <c r="G45" s="12">
        <v>95</v>
      </c>
      <c r="H45" s="12">
        <v>100</v>
      </c>
      <c r="I45" s="12">
        <v>99</v>
      </c>
      <c r="J45" s="12">
        <v>97</v>
      </c>
      <c r="K45" s="12">
        <v>97</v>
      </c>
      <c r="L45" s="12">
        <v>98</v>
      </c>
      <c r="M45" s="13">
        <f>G45+H45+I45+J45+K45+L45</f>
        <v>586</v>
      </c>
      <c r="N45" s="36">
        <v>1</v>
      </c>
    </row>
    <row r="46" spans="1:14" x14ac:dyDescent="0.2">
      <c r="A46" s="10">
        <v>104</v>
      </c>
      <c r="B46" s="7" t="s">
        <v>29</v>
      </c>
      <c r="C46" s="8"/>
      <c r="D46" s="9">
        <v>1984</v>
      </c>
      <c r="E46" s="10" t="s">
        <v>15</v>
      </c>
      <c r="F46" s="11" t="s">
        <v>14</v>
      </c>
      <c r="G46" s="12">
        <v>96</v>
      </c>
      <c r="H46" s="12">
        <v>98</v>
      </c>
      <c r="I46" s="12">
        <v>94</v>
      </c>
      <c r="J46" s="12">
        <v>98</v>
      </c>
      <c r="K46" s="12">
        <v>99</v>
      </c>
      <c r="L46" s="12">
        <v>94</v>
      </c>
      <c r="M46" s="13">
        <f>G46+H46+I46+J46+K46+L46</f>
        <v>579</v>
      </c>
      <c r="N46" s="36">
        <v>2</v>
      </c>
    </row>
    <row r="47" spans="1:14" s="26" customFormat="1" x14ac:dyDescent="0.2">
      <c r="A47" s="29"/>
      <c r="B47" s="31"/>
      <c r="D47" s="29"/>
      <c r="E47" s="29"/>
      <c r="F47" s="31"/>
      <c r="M47" s="32"/>
      <c r="N47" s="39"/>
    </row>
    <row r="48" spans="1:14" x14ac:dyDescent="0.2">
      <c r="B48" s="1" t="s">
        <v>48</v>
      </c>
      <c r="N48" s="3"/>
    </row>
    <row r="49" spans="1:14" x14ac:dyDescent="0.2">
      <c r="A49" s="10">
        <v>118</v>
      </c>
      <c r="B49" s="17" t="s">
        <v>22</v>
      </c>
      <c r="C49" s="8"/>
      <c r="D49" s="9">
        <v>1998</v>
      </c>
      <c r="E49" s="10"/>
      <c r="F49" s="38" t="s">
        <v>47</v>
      </c>
      <c r="G49" s="12">
        <v>92</v>
      </c>
      <c r="H49" s="12">
        <v>93</v>
      </c>
      <c r="I49" s="12">
        <v>90</v>
      </c>
      <c r="J49" s="12">
        <v>85</v>
      </c>
      <c r="K49" s="12">
        <v>95</v>
      </c>
      <c r="L49" s="12">
        <v>96</v>
      </c>
      <c r="M49" s="13">
        <f>SUM(G49:L49)</f>
        <v>551</v>
      </c>
      <c r="N49" s="36">
        <v>1</v>
      </c>
    </row>
    <row r="50" spans="1:14" x14ac:dyDescent="0.2">
      <c r="B50" s="1"/>
      <c r="N50" s="3"/>
    </row>
    <row r="51" spans="1:14" x14ac:dyDescent="0.2">
      <c r="B51" s="1" t="s">
        <v>17</v>
      </c>
      <c r="G51" s="1"/>
      <c r="H51" s="1"/>
      <c r="I51" s="1"/>
      <c r="J51" s="1"/>
      <c r="K51" s="1"/>
      <c r="L51" s="1"/>
      <c r="N51" s="3"/>
    </row>
    <row r="52" spans="1:14" x14ac:dyDescent="0.2">
      <c r="A52" s="10">
        <v>204</v>
      </c>
      <c r="B52" s="7" t="s">
        <v>23</v>
      </c>
      <c r="C52" s="8"/>
      <c r="D52" s="9">
        <v>1984</v>
      </c>
      <c r="E52" s="10" t="s">
        <v>15</v>
      </c>
      <c r="F52" s="11" t="s">
        <v>14</v>
      </c>
      <c r="G52" s="12">
        <v>96</v>
      </c>
      <c r="H52" s="12">
        <v>98</v>
      </c>
      <c r="I52" s="12">
        <v>92</v>
      </c>
      <c r="J52" s="12">
        <v>89</v>
      </c>
      <c r="K52" s="12">
        <v>79</v>
      </c>
      <c r="L52" s="12">
        <v>76</v>
      </c>
      <c r="M52" s="13">
        <f>G52+H52+I52+J52+K52+L52</f>
        <v>530</v>
      </c>
      <c r="N52" s="36">
        <v>1</v>
      </c>
    </row>
    <row r="54" spans="1:14" x14ac:dyDescent="0.2">
      <c r="B54" s="1" t="s">
        <v>20</v>
      </c>
      <c r="C54" s="1"/>
      <c r="D54" s="6"/>
      <c r="E54" s="6"/>
      <c r="F54" s="1"/>
    </row>
  </sheetData>
  <phoneticPr fontId="0" type="noConversion"/>
  <pageMargins left="0.78740157499999996" right="0.78740157499999996" top="0.984251969" bottom="0.984251969" header="0.4921259845" footer="0.4921259845"/>
  <pageSetup paperSize="9" scale="76" fitToHeight="0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CEFC0-278B-4CE2-814F-676DFEE5AA23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CF4B6-E599-43FB-95C8-1046B5ADD36A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renova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renova</dc:creator>
  <cp:lastModifiedBy>Pavel Vávra</cp:lastModifiedBy>
  <cp:revision/>
  <cp:lastPrinted>2025-06-08T10:25:00Z</cp:lastPrinted>
  <dcterms:created xsi:type="dcterms:W3CDTF">2007-05-17T18:14:48Z</dcterms:created>
  <dcterms:modified xsi:type="dcterms:W3CDTF">2025-06-09T14:12:11Z</dcterms:modified>
</cp:coreProperties>
</file>